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IPTT Summary" sheetId="2" state="visible" r:id="rId2"/>
    <sheet name="IND-01" sheetId="3" state="visible" r:id="rId3"/>
    <sheet name="IND-02" sheetId="4" state="visible" r:id="rId4"/>
    <sheet name="IND-03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  <u val="single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9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#'IND-01'!A1" TargetMode="External" Id="rId1" /><Relationship Type="http://schemas.openxmlformats.org/officeDocument/2006/relationships/hyperlink" Target="#'IND-02'!A1" TargetMode="External" Id="rId2" /><Relationship Type="http://schemas.openxmlformats.org/officeDocument/2006/relationships/hyperlink" Target="#'IND-03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#'IPTT Summary'!A1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#'IPTT Summary'!A1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#'IPTT Summa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Indicator Performance Tracking Table (IPTT) template</t>
        </is>
      </c>
    </row>
    <row r="2">
      <c r="A2" s="2" t="inlineStr">
        <is>
          <t>From Hikaya (hikaya.io). Use and adapt.</t>
        </is>
      </c>
    </row>
    <row r="3">
      <c r="A3" s="2" t="inlineStr"/>
    </row>
    <row r="4">
      <c r="A4" s="1" t="inlineStr">
        <is>
          <t>How the tracking system fits together</t>
        </is>
      </c>
    </row>
    <row r="5">
      <c r="A5" s="2" t="inlineStr">
        <is>
          <t>The IPTT is a tracking system made of two kinds of sheet. Keep them separate.</t>
        </is>
      </c>
    </row>
    <row r="6">
      <c r="A6" s="2" t="inlineStr">
        <is>
          <t>Indicator tabs (IND-01, IND-02, IND-03): one tab per indicator. Each row is one record of raw data. Add new rows at the bottom.</t>
        </is>
      </c>
    </row>
    <row r="7">
      <c r="A7" s="2" t="inlineStr">
        <is>
          <t>IPTT Summary: one row per indicator. This is the reporting view you share with donors, managers and teams.</t>
        </is>
      </c>
    </row>
    <row r="8">
      <c r="A8" s="2" t="inlineStr">
        <is>
          <t>The Period 1 to Period 3 columns on the summary are formulas. They add up the matching rows in each indicator tab (SUMIFS and COUNTIFS). Do not type over them.</t>
        </is>
      </c>
    </row>
    <row r="9">
      <c r="A9" s="2" t="inlineStr">
        <is>
          <t>Percentages are never entered. Enter the numerator and the denominator in the indicator tab. The summary divides them.</t>
        </is>
      </c>
    </row>
    <row r="10">
      <c r="A10" s="2" t="inlineStr">
        <is>
          <t>Each indicator tab reads its name from the summary with VLOOKUP, so a rename on the summary shows up everywhere. Use the links in the last column of the summary and in column I of each tab to move between them.</t>
        </is>
      </c>
    </row>
    <row r="11">
      <c r="A11" s="2" t="inlineStr"/>
    </row>
    <row r="12">
      <c r="A12" s="1" t="inlineStr">
        <is>
          <t>To add an indicator</t>
        </is>
      </c>
    </row>
    <row r="13">
      <c r="A13" s="2" t="inlineStr">
        <is>
          <t>1. Add a row to IPTT Summary with the next Ref (for example IND-04).</t>
        </is>
      </c>
    </row>
    <row r="14">
      <c r="A14" s="2" t="inlineStr">
        <is>
          <t>2. Copy an existing indicator tab, rename it to the same Ref, and change the Ref inside the VLOOKUP in cell H2.</t>
        </is>
      </c>
    </row>
    <row r="15">
      <c r="A15" s="2" t="inlineStr">
        <is>
          <t>3. Copy the Period formulas from the row above and change the tab name in each formula to the new Ref.</t>
        </is>
      </c>
    </row>
    <row r="16">
      <c r="A16" s="2" t="inlineStr">
        <is>
          <t>4. In the Period column of the indicator tab, use exactly the labels in the summary header (Period 1, Period 2, Period 3).</t>
        </is>
      </c>
    </row>
    <row r="17">
      <c r="A17" s="2" t="inlineStr"/>
    </row>
    <row r="18">
      <c r="A18" s="1" t="inlineStr">
        <is>
          <t>Conventions</t>
        </is>
      </c>
    </row>
    <row r="19">
      <c r="A19" s="2" t="inlineStr">
        <is>
          <t>Numbering: use the same ID format everywhere. This template uses zero-padded IDs (IND-01, IND-02). The format matters less than being consistent.</t>
        </is>
      </c>
    </row>
    <row r="20">
      <c r="A20" s="2" t="inlineStr">
        <is>
          <t>Naming: start counts with 'Number of' and ratios with 'Percentage of'. Do not use '#' or 'No.'.</t>
        </is>
      </c>
    </row>
    <row r="21">
      <c r="A21" s="2" t="inlineStr">
        <is>
          <t>Definition: write it as plainly as possible, so a new field officer could collect the data without asking a question.</t>
        </is>
      </c>
    </row>
    <row r="22">
      <c r="A22" s="2" t="inlineStr">
        <is>
          <t>Calculation: for every percentage, write the numerator and the denominator in full and confirm a data source exists for each.</t>
        </is>
      </c>
    </row>
    <row r="23">
      <c r="A23" s="2" t="inlineStr">
        <is>
          <t>Disaggregation: a filter on one indicator, not a separate indicator. Record the group in the indicator tab.</t>
        </is>
      </c>
    </row>
    <row r="24">
      <c r="A24" s="2" t="inlineStr">
        <is>
          <t>Baseline: set one for any indicator that measures change. A simple output count may not need one.</t>
        </is>
      </c>
    </row>
    <row r="25">
      <c r="A25" s="2" t="inlineStr">
        <is>
          <t>Targets: revisit them each year.</t>
        </is>
      </c>
    </row>
    <row r="26">
      <c r="A26" s="2" t="inlineStr"/>
    </row>
    <row r="27">
      <c r="A27" s="1" t="inlineStr">
        <is>
          <t>Examples</t>
        </is>
      </c>
    </row>
    <row r="28">
      <c r="A28" s="2" t="inlineStr">
        <is>
          <t>IND-01 to IND-03 and their sample data are examples (health and water). Delete them once you have added your 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40" customWidth="1" min="2" max="2"/>
    <col width="10" customWidth="1" min="3" max="3"/>
    <col width="28" customWidth="1" min="4" max="4"/>
    <col width="44" customWidth="1" min="5" max="5"/>
    <col width="44" customWidth="1" min="6" max="6"/>
    <col width="26" customWidth="1" min="7" max="7"/>
    <col width="18" customWidth="1" min="8" max="8"/>
    <col width="14" customWidth="1" min="9" max="9"/>
    <col width="18" customWidth="1" min="10" max="10"/>
    <col width="9" customWidth="1" min="11" max="11"/>
    <col width="9" customWidth="1" min="12" max="12"/>
    <col width="9" customWidth="1" min="13" max="13"/>
    <col width="10" customWidth="1" min="14" max="14"/>
    <col width="10" customWidth="1" min="15" max="15"/>
    <col width="10" customWidth="1" min="16" max="16"/>
    <col width="14" customWidth="1" min="17" max="17"/>
  </cols>
  <sheetData>
    <row r="1">
      <c r="A1" s="1" t="inlineStr">
        <is>
          <t>Ref</t>
        </is>
      </c>
      <c r="B1" s="1" t="inlineStr">
        <is>
          <t>Indicator</t>
        </is>
      </c>
      <c r="C1" s="1" t="inlineStr">
        <is>
          <t>Level</t>
        </is>
      </c>
      <c r="D1" s="1" t="inlineStr">
        <is>
          <t>Linked result</t>
        </is>
      </c>
      <c r="E1" s="1" t="inlineStr">
        <is>
          <t>Definition</t>
        </is>
      </c>
      <c r="F1" s="1" t="inlineStr">
        <is>
          <t>Calculation (numerator / denominator)</t>
        </is>
      </c>
      <c r="G1" s="1" t="inlineStr">
        <is>
          <t>Data source</t>
        </is>
      </c>
      <c r="H1" s="1" t="inlineStr">
        <is>
          <t>Collection frequency</t>
        </is>
      </c>
      <c r="I1" s="1" t="inlineStr">
        <is>
          <t>Reporting period</t>
        </is>
      </c>
      <c r="J1" s="1" t="inlineStr">
        <is>
          <t>Disaggregation</t>
        </is>
      </c>
      <c r="K1" s="1" t="inlineStr">
        <is>
          <t>Unit</t>
        </is>
      </c>
      <c r="L1" s="1" t="inlineStr">
        <is>
          <t>Baseline</t>
        </is>
      </c>
      <c r="M1" s="1" t="inlineStr">
        <is>
          <t>Target</t>
        </is>
      </c>
      <c r="N1" s="1" t="inlineStr">
        <is>
          <t>Period 1</t>
        </is>
      </c>
      <c r="O1" s="1" t="inlineStr">
        <is>
          <t>Period 2</t>
        </is>
      </c>
      <c r="P1" s="1" t="inlineStr">
        <is>
          <t>Period 3</t>
        </is>
      </c>
      <c r="Q1" s="1" t="inlineStr">
        <is>
          <t>Indicator tab</t>
        </is>
      </c>
    </row>
    <row r="2">
      <c r="A2" s="2" t="inlineStr">
        <is>
          <t>IND-01</t>
        </is>
      </c>
      <c r="B2" s="2" t="inlineStr">
        <is>
          <t>Number of health workers who completed training and passed the assessment</t>
        </is>
      </c>
      <c r="C2" s="2" t="inlineStr">
        <is>
          <t>Output</t>
        </is>
      </c>
      <c r="D2" s="2" t="inlineStr">
        <is>
          <t>Activity 1.2: Deliver protocol training</t>
        </is>
      </c>
      <c r="E2" s="2" t="inlineStr">
        <is>
          <t>Unique health workers who completed the full training and passed the end-of-course assessment. Excludes partial attendance.</t>
        </is>
      </c>
      <c r="F2" s="2" t="inlineStr">
        <is>
          <t>Count of records where attendance = complete and assessment = pass</t>
        </is>
      </c>
      <c r="G2" s="2" t="inlineStr">
        <is>
          <t>Training attendance sheet and assessment log</t>
        </is>
      </c>
      <c r="H2" s="2" t="inlineStr">
        <is>
          <t>After each training</t>
        </is>
      </c>
      <c r="I2" s="2" t="inlineStr">
        <is>
          <t>Quarterly</t>
        </is>
      </c>
      <c r="J2" s="2" t="inlineStr">
        <is>
          <t>Sex, facility type</t>
        </is>
      </c>
      <c r="K2" s="2" t="inlineStr">
        <is>
          <t>Number</t>
        </is>
      </c>
      <c r="L2" s="2" t="n">
        <v>0</v>
      </c>
      <c r="M2" s="2" t="n">
        <v>120</v>
      </c>
      <c r="N2" s="2">
        <f>IF(COUNTIFS('IND-01'!$B:$B,N$1)=0,"",SUMIFS('IND-01'!$D:$D,'IND-01'!$B:$B,N$1))</f>
        <v/>
      </c>
      <c r="O2" s="2">
        <f>IF(COUNTIFS('IND-01'!$B:$B,O$1)=0,"",SUMIFS('IND-01'!$D:$D,'IND-01'!$B:$B,O$1))</f>
        <v/>
      </c>
      <c r="P2" s="2">
        <f>IF(COUNTIFS('IND-01'!$B:$B,P$1)=0,"",SUMIFS('IND-01'!$D:$D,'IND-01'!$B:$B,P$1))</f>
        <v/>
      </c>
      <c r="Q2" s="3" t="inlineStr">
        <is>
          <t>Open IND-01</t>
        </is>
      </c>
    </row>
    <row r="3">
      <c r="A3" s="2" t="inlineStr">
        <is>
          <t>IND-02</t>
        </is>
      </c>
      <c r="B3" s="2" t="inlineStr">
        <is>
          <t>Percentage of trained health workers who correctly apply the protocol</t>
        </is>
      </c>
      <c r="C3" s="2" t="inlineStr">
        <is>
          <t>Outcome</t>
        </is>
      </c>
      <c r="D3" s="2" t="inlineStr">
        <is>
          <t>Outcome 1: Improved quality of care</t>
        </is>
      </c>
      <c r="E3" s="2" t="inlineStr">
        <is>
          <t>Share of trained health workers observed applying all protocol steps correctly during a supervision visit.</t>
        </is>
      </c>
      <c r="F3" s="2" t="inlineStr">
        <is>
          <t>Numerator: workers applying all steps. Denominator: workers observed.</t>
        </is>
      </c>
      <c r="G3" s="2" t="inlineStr">
        <is>
          <t>Supervision checklist</t>
        </is>
      </c>
      <c r="H3" s="2" t="inlineStr">
        <is>
          <t>Each supervision visit</t>
        </is>
      </c>
      <c r="I3" s="2" t="inlineStr">
        <is>
          <t>Quarterly</t>
        </is>
      </c>
      <c r="J3" s="2" t="inlineStr">
        <is>
          <t>Sex, facility type</t>
        </is>
      </c>
      <c r="K3" s="2" t="inlineStr">
        <is>
          <t>Percent</t>
        </is>
      </c>
      <c r="L3" s="4" t="n">
        <v>0.22</v>
      </c>
      <c r="M3" s="4" t="n">
        <v>0.7</v>
      </c>
      <c r="N3" s="4">
        <f>IF(COUNTIFS('IND-02'!$B:$B,N$1)=0,"",IFERROR(SUMIFS('IND-02'!$D:$D,'IND-02'!$B:$B,N$1)/SUMIFS('IND-02'!$E:$E,'IND-02'!$B:$B,N$1),""))</f>
        <v/>
      </c>
      <c r="O3" s="4">
        <f>IF(COUNTIFS('IND-02'!$B:$B,O$1)=0,"",IFERROR(SUMIFS('IND-02'!$D:$D,'IND-02'!$B:$B,O$1)/SUMIFS('IND-02'!$E:$E,'IND-02'!$B:$B,O$1),""))</f>
        <v/>
      </c>
      <c r="P3" s="4">
        <f>IF(COUNTIFS('IND-02'!$B:$B,P$1)=0,"",IFERROR(SUMIFS('IND-02'!$D:$D,'IND-02'!$B:$B,P$1)/SUMIFS('IND-02'!$E:$E,'IND-02'!$B:$B,P$1),""))</f>
        <v/>
      </c>
      <c r="Q3" s="3" t="inlineStr">
        <is>
          <t>Open IND-02</t>
        </is>
      </c>
    </row>
    <row r="4">
      <c r="A4" s="2" t="inlineStr">
        <is>
          <t>IND-03</t>
        </is>
      </c>
      <c r="B4" s="2" t="inlineStr">
        <is>
          <t>Percentage of surveyed households within 500 meters of a functioning water point</t>
        </is>
      </c>
      <c r="C4" s="2" t="inlineStr">
        <is>
          <t>Outcome</t>
        </is>
      </c>
      <c r="D4" s="2" t="inlineStr">
        <is>
          <t>Outcome 2: Improved water access</t>
        </is>
      </c>
      <c r="E4" s="2" t="inlineStr">
        <is>
          <t>Share of surveyed households whose nearest functioning water point is 500 meters or less from the dwelling.</t>
        </is>
      </c>
      <c r="F4" s="2" t="inlineStr">
        <is>
          <t>Numerator: surveyed households within 500 meters of a functioning water point. Denominator: all households surveyed.</t>
        </is>
      </c>
      <c r="G4" s="2" t="inlineStr">
        <is>
          <t>Household survey</t>
        </is>
      </c>
      <c r="H4" s="2" t="inlineStr">
        <is>
          <t>Twice a year</t>
        </is>
      </c>
      <c r="I4" s="2" t="inlineStr">
        <is>
          <t>Quarterly</t>
        </is>
      </c>
      <c r="J4" s="2" t="inlineStr">
        <is>
          <t>Camp zone</t>
        </is>
      </c>
      <c r="K4" s="2" t="inlineStr">
        <is>
          <t>Percent</t>
        </is>
      </c>
      <c r="L4" s="4" t="n">
        <v>0.41</v>
      </c>
      <c r="M4" s="4" t="n">
        <v>0.8</v>
      </c>
      <c r="N4" s="4">
        <f>IF(COUNTIFS('IND-03'!$B:$B,N$1)=0,"",IFERROR(SUMIFS('IND-03'!$D:$D,'IND-03'!$B:$B,N$1)/SUMIFS('IND-03'!$E:$E,'IND-03'!$B:$B,N$1),""))</f>
        <v/>
      </c>
      <c r="O4" s="4">
        <f>IF(COUNTIFS('IND-03'!$B:$B,O$1)=0,"",IFERROR(SUMIFS('IND-03'!$D:$D,'IND-03'!$B:$B,O$1)/SUMIFS('IND-03'!$E:$E,'IND-03'!$B:$B,O$1),""))</f>
        <v/>
      </c>
      <c r="P4" s="4">
        <f>IF(COUNTIFS('IND-03'!$B:$B,P$1)=0,"",IFERROR(SUMIFS('IND-03'!$D:$D,'IND-03'!$B:$B,P$1)/SUMIFS('IND-03'!$E:$E,'IND-03'!$B:$B,P$1),""))</f>
        <v/>
      </c>
      <c r="Q4" s="3" t="inlineStr">
        <is>
          <t>Open IND-03</t>
        </is>
      </c>
    </row>
  </sheetData>
  <hyperlinks>
    <hyperlink xmlns:r="http://schemas.openxmlformats.org/officeDocument/2006/relationships" ref="Q2" r:id="rId1"/>
    <hyperlink xmlns:r="http://schemas.openxmlformats.org/officeDocument/2006/relationships" ref="Q3" r:id="rId2"/>
    <hyperlink xmlns:r="http://schemas.openxmlformats.org/officeDocument/2006/relationships" ref="Q4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18" customWidth="1" min="4" max="4"/>
    <col width="24" customWidth="1" min="5" max="5"/>
    <col width="26" customWidth="1" min="6" max="6"/>
    <col width="44" customWidth="1" min="7" max="7"/>
    <col width="22" customWidth="1" min="8" max="8"/>
  </cols>
  <sheetData>
    <row r="1">
      <c r="A1" s="1" t="inlineStr">
        <is>
          <t>Record date</t>
        </is>
      </c>
      <c r="B1" s="1" t="inlineStr">
        <is>
          <t>Period</t>
        </is>
      </c>
      <c r="C1" s="1" t="inlineStr">
        <is>
          <t>Group (disaggregation)</t>
        </is>
      </c>
      <c r="D1" s="1" t="inlineStr">
        <is>
          <t>Numerator or count</t>
        </is>
      </c>
      <c r="E1" s="1" t="inlineStr">
        <is>
          <t>Denominator (percentages only)</t>
        </is>
      </c>
      <c r="F1" s="1" t="inlineStr">
        <is>
          <t>Notes</t>
        </is>
      </c>
      <c r="G1" s="1" t="inlineStr">
        <is>
          <t>Indicator</t>
        </is>
      </c>
      <c r="H1" s="1" t="inlineStr">
        <is>
          <t>IPTT Summary</t>
        </is>
      </c>
      <c r="I1" s="1" t="n"/>
    </row>
    <row r="2">
      <c r="A2" s="2" t="inlineStr">
        <is>
          <t>2026-01-20</t>
        </is>
      </c>
      <c r="B2" s="2" t="inlineStr">
        <is>
          <t>Period 1</t>
        </is>
      </c>
      <c r="C2" s="2" t="inlineStr">
        <is>
          <t>Female, hospital</t>
        </is>
      </c>
      <c r="D2" s="2" t="n">
        <v>14</v>
      </c>
      <c r="E2" s="2" t="n"/>
      <c r="F2" s="2" t="inlineStr"/>
      <c r="G2" s="2" t="n"/>
      <c r="H2" s="2">
        <f>VLOOKUP("IND-01",'IPTT Summary'!$A:$B,2,FALSE)</f>
        <v/>
      </c>
      <c r="I2" s="3" t="inlineStr">
        <is>
          <t>Back to IPTT Summary</t>
        </is>
      </c>
    </row>
    <row r="3">
      <c r="A3" s="2" t="inlineStr">
        <is>
          <t>2026-01-20</t>
        </is>
      </c>
      <c r="B3" s="2" t="inlineStr">
        <is>
          <t>Period 1</t>
        </is>
      </c>
      <c r="C3" s="2" t="inlineStr">
        <is>
          <t>Male, hospital</t>
        </is>
      </c>
      <c r="D3" s="2" t="n">
        <v>11</v>
      </c>
      <c r="E3" s="2" t="n"/>
      <c r="F3" s="2" t="inlineStr"/>
      <c r="G3" s="2" t="n"/>
      <c r="H3" s="2" t="n"/>
      <c r="I3" s="2" t="n"/>
    </row>
    <row r="4">
      <c r="A4" s="2" t="inlineStr">
        <is>
          <t>2026-02-17</t>
        </is>
      </c>
      <c r="B4" s="2" t="inlineStr">
        <is>
          <t>Period 1</t>
        </is>
      </c>
      <c r="C4" s="2" t="inlineStr">
        <is>
          <t>Female, clinic</t>
        </is>
      </c>
      <c r="D4" s="2" t="n">
        <v>20</v>
      </c>
      <c r="E4" s="2" t="n"/>
      <c r="F4" s="2" t="inlineStr"/>
      <c r="G4" s="2" t="n"/>
      <c r="H4" s="2" t="n"/>
      <c r="I4" s="2" t="n"/>
    </row>
    <row r="5">
      <c r="A5" s="2" t="inlineStr">
        <is>
          <t>2026-04-14</t>
        </is>
      </c>
      <c r="B5" s="2" t="inlineStr">
        <is>
          <t>Period 2</t>
        </is>
      </c>
      <c r="C5" s="2" t="inlineStr">
        <is>
          <t>Female, clinic</t>
        </is>
      </c>
      <c r="D5" s="2" t="n">
        <v>18</v>
      </c>
      <c r="E5" s="2" t="n"/>
      <c r="F5" s="2" t="inlineStr"/>
      <c r="G5" s="2" t="n"/>
      <c r="H5" s="2" t="n"/>
      <c r="I5" s="2" t="n"/>
    </row>
    <row r="6">
      <c r="A6" s="2" t="inlineStr">
        <is>
          <t>2026-04-14</t>
        </is>
      </c>
      <c r="B6" s="2" t="inlineStr">
        <is>
          <t>Period 2</t>
        </is>
      </c>
      <c r="C6" s="2" t="inlineStr">
        <is>
          <t>Male, clinic</t>
        </is>
      </c>
      <c r="D6" s="2" t="n">
        <v>15</v>
      </c>
      <c r="E6" s="2" t="n"/>
      <c r="F6" s="2" t="inlineStr"/>
      <c r="G6" s="2" t="n"/>
      <c r="H6" s="2" t="n"/>
      <c r="I6" s="2" t="n"/>
    </row>
  </sheetData>
  <hyperlinks>
    <hyperlink xmlns:r="http://schemas.openxmlformats.org/officeDocument/2006/relationships" ref="I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18" customWidth="1" min="4" max="4"/>
    <col width="24" customWidth="1" min="5" max="5"/>
    <col width="26" customWidth="1" min="6" max="6"/>
    <col width="44" customWidth="1" min="7" max="7"/>
    <col width="22" customWidth="1" min="8" max="8"/>
  </cols>
  <sheetData>
    <row r="1">
      <c r="A1" s="1" t="inlineStr">
        <is>
          <t>Record date</t>
        </is>
      </c>
      <c r="B1" s="1" t="inlineStr">
        <is>
          <t>Period</t>
        </is>
      </c>
      <c r="C1" s="1" t="inlineStr">
        <is>
          <t>Group (disaggregation)</t>
        </is>
      </c>
      <c r="D1" s="1" t="inlineStr">
        <is>
          <t>Numerator or count</t>
        </is>
      </c>
      <c r="E1" s="1" t="inlineStr">
        <is>
          <t>Denominator (percentages only)</t>
        </is>
      </c>
      <c r="F1" s="1" t="inlineStr">
        <is>
          <t>Notes</t>
        </is>
      </c>
      <c r="G1" s="1" t="inlineStr">
        <is>
          <t>Indicator</t>
        </is>
      </c>
      <c r="H1" s="1" t="inlineStr">
        <is>
          <t>IPTT Summary</t>
        </is>
      </c>
      <c r="I1" s="1" t="n"/>
    </row>
    <row r="2">
      <c r="A2" s="2" t="inlineStr">
        <is>
          <t>2026-03-05</t>
        </is>
      </c>
      <c r="B2" s="2" t="inlineStr">
        <is>
          <t>Period 1</t>
        </is>
      </c>
      <c r="C2" s="2" t="inlineStr">
        <is>
          <t>Hospital</t>
        </is>
      </c>
      <c r="D2" s="2" t="n">
        <v>9</v>
      </c>
      <c r="E2" s="2" t="n">
        <v>30</v>
      </c>
      <c r="F2" s="2" t="inlineStr">
        <is>
          <t>Supervision visit 1</t>
        </is>
      </c>
      <c r="G2" s="2" t="n"/>
      <c r="H2" s="2">
        <f>VLOOKUP("IND-02",'IPTT Summary'!$A:$B,2,FALSE)</f>
        <v/>
      </c>
      <c r="I2" s="3" t="inlineStr">
        <is>
          <t>Back to IPTT Summary</t>
        </is>
      </c>
    </row>
    <row r="3">
      <c r="A3" s="2" t="inlineStr">
        <is>
          <t>2026-03-12</t>
        </is>
      </c>
      <c r="B3" s="2" t="inlineStr">
        <is>
          <t>Period 1</t>
        </is>
      </c>
      <c r="C3" s="2" t="inlineStr">
        <is>
          <t>Clinic</t>
        </is>
      </c>
      <c r="D3" s="2" t="n">
        <v>14</v>
      </c>
      <c r="E3" s="2" t="n">
        <v>40</v>
      </c>
      <c r="F3" s="2" t="inlineStr">
        <is>
          <t>Supervision visit 2</t>
        </is>
      </c>
      <c r="G3" s="2" t="n"/>
      <c r="H3" s="2" t="n"/>
      <c r="I3" s="2" t="n"/>
    </row>
    <row r="4">
      <c r="A4" s="2" t="inlineStr">
        <is>
          <t>2026-06-04</t>
        </is>
      </c>
      <c r="B4" s="2" t="inlineStr">
        <is>
          <t>Period 2</t>
        </is>
      </c>
      <c r="C4" s="2" t="inlineStr">
        <is>
          <t>Hospital</t>
        </is>
      </c>
      <c r="D4" s="2" t="n">
        <v>21</v>
      </c>
      <c r="E4" s="2" t="n">
        <v>35</v>
      </c>
      <c r="F4" s="2" t="inlineStr">
        <is>
          <t>Supervision visit 3</t>
        </is>
      </c>
      <c r="G4" s="2" t="n"/>
      <c r="H4" s="2" t="n"/>
      <c r="I4" s="2" t="n"/>
    </row>
    <row r="5">
      <c r="A5" s="2" t="inlineStr">
        <is>
          <t>2026-06-11</t>
        </is>
      </c>
      <c r="B5" s="2" t="inlineStr">
        <is>
          <t>Period 2</t>
        </is>
      </c>
      <c r="C5" s="2" t="inlineStr">
        <is>
          <t>Clinic</t>
        </is>
      </c>
      <c r="D5" s="2" t="n">
        <v>22</v>
      </c>
      <c r="E5" s="2" t="n">
        <v>38</v>
      </c>
      <c r="F5" s="2" t="inlineStr">
        <is>
          <t>Supervision visit 4</t>
        </is>
      </c>
      <c r="G5" s="2" t="n"/>
      <c r="H5" s="2" t="n"/>
      <c r="I5" s="2" t="n"/>
    </row>
  </sheetData>
  <hyperlinks>
    <hyperlink xmlns:r="http://schemas.openxmlformats.org/officeDocument/2006/relationships" ref="I2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24" customWidth="1" min="3" max="3"/>
    <col width="18" customWidth="1" min="4" max="4"/>
    <col width="24" customWidth="1" min="5" max="5"/>
    <col width="26" customWidth="1" min="6" max="6"/>
    <col width="44" customWidth="1" min="7" max="7"/>
    <col width="22" customWidth="1" min="8" max="8"/>
  </cols>
  <sheetData>
    <row r="1">
      <c r="A1" s="1" t="inlineStr">
        <is>
          <t>Record date</t>
        </is>
      </c>
      <c r="B1" s="1" t="inlineStr">
        <is>
          <t>Period</t>
        </is>
      </c>
      <c r="C1" s="1" t="inlineStr">
        <is>
          <t>Group (disaggregation)</t>
        </is>
      </c>
      <c r="D1" s="1" t="inlineStr">
        <is>
          <t>Numerator or count</t>
        </is>
      </c>
      <c r="E1" s="1" t="inlineStr">
        <is>
          <t>Denominator (percentages only)</t>
        </is>
      </c>
      <c r="F1" s="1" t="inlineStr">
        <is>
          <t>Notes</t>
        </is>
      </c>
      <c r="G1" s="1" t="inlineStr">
        <is>
          <t>Indicator</t>
        </is>
      </c>
      <c r="H1" s="1" t="inlineStr">
        <is>
          <t>IPTT Summary</t>
        </is>
      </c>
      <c r="I1" s="1" t="n"/>
    </row>
    <row r="2">
      <c r="A2" s="2" t="inlineStr">
        <is>
          <t>2026-03-25</t>
        </is>
      </c>
      <c r="B2" s="2" t="inlineStr">
        <is>
          <t>Period 1</t>
        </is>
      </c>
      <c r="C2" s="2" t="inlineStr">
        <is>
          <t>Zone A</t>
        </is>
      </c>
      <c r="D2" s="2" t="n">
        <v>120</v>
      </c>
      <c r="E2" s="2" t="n">
        <v>300</v>
      </c>
      <c r="F2" s="2" t="inlineStr">
        <is>
          <t>Survey round 1</t>
        </is>
      </c>
      <c r="G2" s="2" t="n"/>
      <c r="H2" s="2">
        <f>VLOOKUP("IND-03",'IPTT Summary'!$A:$B,2,FALSE)</f>
        <v/>
      </c>
      <c r="I2" s="3" t="inlineStr">
        <is>
          <t>Back to IPTT Summary</t>
        </is>
      </c>
    </row>
    <row r="3">
      <c r="A3" s="2" t="inlineStr">
        <is>
          <t>2026-03-26</t>
        </is>
      </c>
      <c r="B3" s="2" t="inlineStr">
        <is>
          <t>Period 1</t>
        </is>
      </c>
      <c r="C3" s="2" t="inlineStr">
        <is>
          <t>Zone B</t>
        </is>
      </c>
      <c r="D3" s="2" t="n">
        <v>95</v>
      </c>
      <c r="E3" s="2" t="n">
        <v>280</v>
      </c>
      <c r="F3" s="2" t="inlineStr">
        <is>
          <t>Survey round 1</t>
        </is>
      </c>
      <c r="G3" s="2" t="n"/>
      <c r="H3" s="2" t="n"/>
      <c r="I3" s="2" t="n"/>
    </row>
    <row r="4">
      <c r="A4" s="2" t="inlineStr">
        <is>
          <t>2026-09-22</t>
        </is>
      </c>
      <c r="B4" s="2" t="inlineStr">
        <is>
          <t>Period 2</t>
        </is>
      </c>
      <c r="C4" s="2" t="inlineStr">
        <is>
          <t>Zone A</t>
        </is>
      </c>
      <c r="D4" s="2" t="n">
        <v>190</v>
      </c>
      <c r="E4" s="2" t="n">
        <v>310</v>
      </c>
      <c r="F4" s="2" t="inlineStr">
        <is>
          <t>Survey round 2</t>
        </is>
      </c>
      <c r="G4" s="2" t="n"/>
      <c r="H4" s="2" t="n"/>
      <c r="I4" s="2" t="n"/>
    </row>
    <row r="5">
      <c r="A5" s="2" t="inlineStr">
        <is>
          <t>2026-09-23</t>
        </is>
      </c>
      <c r="B5" s="2" t="inlineStr">
        <is>
          <t>Period 2</t>
        </is>
      </c>
      <c r="C5" s="2" t="inlineStr">
        <is>
          <t>Zone B</t>
        </is>
      </c>
      <c r="D5" s="2" t="n">
        <v>150</v>
      </c>
      <c r="E5" s="2" t="n">
        <v>290</v>
      </c>
      <c r="F5" s="2" t="inlineStr">
        <is>
          <t>Survey round 2</t>
        </is>
      </c>
      <c r="G5" s="2" t="n"/>
      <c r="H5" s="2" t="n"/>
      <c r="I5" s="2" t="n"/>
    </row>
  </sheetData>
  <hyperlinks>
    <hyperlink xmlns:r="http://schemas.openxmlformats.org/officeDocument/2006/relationships" ref="I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2026-11-06T17:28:41Z</dcterms:created>
  <dcterms:modified xsi:type="dcterms:W3CDTF">2026-11-06T17:57:05Z</dcterms:modified>
</cp:coreProperties>
</file>